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B72A0ACA-E90F-4829-8C36-FDF703F13AF9}" xr6:coauthVersionLast="47" xr6:coauthVersionMax="47" xr10:uidLastSave="{00000000-0000-0000-0000-000000000000}"/>
  <bookViews>
    <workbookView xWindow="28680" yWindow="-135" windowWidth="29040" windowHeight="15720" tabRatio="601" xr2:uid="{00000000-000D-0000-FFFF-FFFF00000000}"/>
  </bookViews>
  <sheets>
    <sheet name="ASUB" sheetId="1" r:id="rId1"/>
  </sheets>
  <definedNames>
    <definedName name="_xlnm._FilterDatabase" localSheetId="0" hidden="1">ASUB!$A$14:$J$48</definedName>
    <definedName name="_xlnm.Print_Area" localSheetId="0">ASUB!$A$1:$J$83</definedName>
    <definedName name="_xlnm.Print_Titles" localSheetId="0">ASUB!$1:$14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1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</authors>
  <commentList>
    <comment ref="B15" authorId="0" shapeId="0" xr:uid="{71159035-272D-4E80-BC68-D6D4CA323A3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ASUMS has this title &amp; LIM</t>
        </r>
      </text>
    </comment>
    <comment ref="B18" authorId="0" shapeId="0" xr:uid="{532ECBEA-420A-4497-830F-D7A882DDA14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ASUMS has this title &amp; LIM</t>
        </r>
      </text>
    </comment>
    <comment ref="B25" authorId="0" shapeId="0" xr:uid="{B3DBF633-A921-4B32-9EC7-A58F5FD7D86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In the Academic section</t>
        </r>
      </text>
    </comment>
    <comment ref="B26" authorId="0" shapeId="0" xr:uid="{125DFD3C-3CD0-4D2D-9BF9-B651398AD32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NAC has this title &amp; LIM</t>
        </r>
      </text>
    </comment>
    <comment ref="B30" authorId="0" shapeId="0" xr:uid="{37A93F34-3300-4743-8378-96E3F79B6E9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NAC has this title &amp; LIM</t>
        </r>
      </text>
    </comment>
    <comment ref="B31" authorId="0" shapeId="0" xr:uid="{167FA769-32FA-4575-BE1A-40EB488B278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In the Academic section</t>
        </r>
      </text>
    </comment>
    <comment ref="B35" authorId="0" shapeId="0" xr:uid="{EAAE67F2-0F35-42C0-9856-AA737F9B072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NAC has this title &amp; LIM</t>
        </r>
      </text>
    </comment>
    <comment ref="B47" authorId="0" shapeId="0" xr:uid="{A8655FEA-C4CA-4849-A3CD-960EB79B5AD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UAF has this title &amp; LIM</t>
        </r>
      </text>
    </comment>
    <comment ref="B54" authorId="0" shapeId="0" xr:uid="{DDF8B8AD-B64A-4B34-BED3-F7DE2037D42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ASUJ has this title &amp; LIM in the E&amp;G Academic section</t>
        </r>
      </text>
    </comment>
    <comment ref="B55" authorId="0" shapeId="0" xr:uid="{6F1BE8CB-2A6E-4414-B21F-E48DAF7DB9F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ASUJ has this title &amp; LIM in the E&amp;G Academic section</t>
        </r>
      </text>
    </comment>
    <comment ref="B67" authorId="0" shapeId="0" xr:uid="{2B0A120E-48BF-480D-AF4B-D3ED0B46C5E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In the Academic section</t>
        </r>
      </text>
    </comment>
  </commentList>
</comments>
</file>

<file path=xl/sharedStrings.xml><?xml version="1.0" encoding="utf-8"?>
<sst xmlns="http://schemas.openxmlformats.org/spreadsheetml/2006/main" count="190" uniqueCount="85">
  <si>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</si>
  <si>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</si>
  <si>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</si>
  <si>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</si>
  <si>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</si>
  <si>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</si>
  <si>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</si>
  <si>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</si>
  <si>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</si>
  <si>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</si>
  <si>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</si>
  <si>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</si>
  <si>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Project/Program Manager</t>
  </si>
  <si>
    <t>Student Development Specialist</t>
  </si>
  <si>
    <t>PROVISIONAL POSITION CONTINUATIONS</t>
  </si>
  <si>
    <t>Student Support Services (SSS)</t>
  </si>
  <si>
    <t>Director of Adult Education</t>
  </si>
  <si>
    <t>Instructor - 12-Month</t>
  </si>
  <si>
    <t>Part-Time Faculty</t>
  </si>
  <si>
    <t>Workforce Specialist</t>
  </si>
  <si>
    <t>Counselor</t>
  </si>
  <si>
    <t>Academic Advisor</t>
  </si>
  <si>
    <t>Career Pathways</t>
  </si>
  <si>
    <t>Regional Career Center</t>
  </si>
  <si>
    <t>Regional Career Center/Jobs for Arkansas Graduates (JAG)</t>
  </si>
  <si>
    <t>Teaching Associate</t>
  </si>
  <si>
    <t>TRIO</t>
  </si>
  <si>
    <t>100% Federal - U.S. Department of Education-TRIO</t>
  </si>
  <si>
    <t>Instructional Designer</t>
  </si>
  <si>
    <t>Administrative Specialist II</t>
  </si>
  <si>
    <t>Administrative Specialist I</t>
  </si>
  <si>
    <t>Administration Support Specialist</t>
  </si>
  <si>
    <t>TRIO Program - Upward Bound (UB)</t>
  </si>
  <si>
    <t xml:space="preserve">50% Grant - Arkansas Division of Higher Education (ADHE)/ 25% Collection - Riverview School District/25% Collection - Searcy School District </t>
  </si>
  <si>
    <t xml:space="preserve">Riverview Career Coach &amp; Searcy Career Coach </t>
  </si>
  <si>
    <t xml:space="preserve">Connected from the Start </t>
  </si>
  <si>
    <t>100% Federal - U.S. Department of Education (ED)</t>
  </si>
  <si>
    <t>TRIO Programs</t>
  </si>
  <si>
    <t xml:space="preserve">ADHE ASSISTANT COMMISSIONER       </t>
  </si>
  <si>
    <t>Adult Education (AE)</t>
  </si>
  <si>
    <t>100% Grant - Arkansas Department of Commerce-Office of Skills Development (OSD)</t>
  </si>
  <si>
    <t>Upward Bound (UB)</t>
  </si>
  <si>
    <t>100% Federal - U.S. Department of Education (ED)-TRIO</t>
  </si>
  <si>
    <t>Upward Bound (UB)-Heber Springs</t>
  </si>
  <si>
    <t>100% Federal - U. S. Department of Education (ED)</t>
  </si>
  <si>
    <t>Career Coach Beebe High School</t>
  </si>
  <si>
    <t>100% Grant - Adult Basic Education (ABE) Funds from Arkansas Adult Education (AE) Grant</t>
  </si>
  <si>
    <t>100% Grant - Arkansas Office of Skills Development (OSD)</t>
  </si>
  <si>
    <t>Arkansas State University - Heber Springs (ASUHS)-Student Support Services (SSS)</t>
  </si>
  <si>
    <t>Arkansas State University - Beebe (ASUB)-Student Support Services (SSS)</t>
  </si>
  <si>
    <t>50% Grant - Arkansas Division of Higher Education (ADHE)/50% Collection - Shirley School District</t>
  </si>
  <si>
    <t>Shirley School District Career Coach</t>
  </si>
  <si>
    <t xml:space="preserve"># of </t>
  </si>
  <si>
    <t xml:space="preserve">Positions </t>
  </si>
  <si>
    <t>Arkansas State University - Beebe - Act 67 of 2025 (SB112)</t>
  </si>
  <si>
    <t>80% Grant - Adult Basic Education (ABE)/20% Grant - General Adult Education (GAE)</t>
  </si>
  <si>
    <t>25% Grant - General Adult Education (GAE)/62% Grant - Adult Basic Education (ABE)/13% Federal - Direct &amp; Equitable (D&amp;E)</t>
  </si>
  <si>
    <t>100% Federal - Direct &amp; Equitable (D&amp;E)</t>
  </si>
  <si>
    <t>90% Grant - Supplemental Nutrition Assistance Program Employment &amp; Training (SNAP E&amp;T)/10% Grant - Adult Basic Education (ABE)</t>
  </si>
  <si>
    <t>100% Federal - U.S. Department of Health &amp; Human Services (HHS) through Arkansas Department of Health (ADH) &amp; Arkansas Division of Human Services (DHS)-Career Pathways Initiative (CPI)</t>
  </si>
  <si>
    <t>50% Federal - U.S. Department of Education (ED)/50% Federal - U.S. Department of Education (ED)-Title III</t>
  </si>
  <si>
    <t>50% Grant - Division of Higher Education (DHE)/50% Collection - West Side School District</t>
  </si>
  <si>
    <t>Career Coach at West Side High School</t>
  </si>
  <si>
    <t>100% Grant - Arkansas Special Projects Career Coach &amp; Training</t>
  </si>
  <si>
    <t>100% Grant - Arkansas Division of Workforce Services (ADWS)-Temporary Assistance for Needy Families (TANF)-Jobs for Arkansas Graduates (JAG) Program</t>
  </si>
  <si>
    <t>80% Grant - General Adult Education (GAE)/20% Grant - Supplemental Nutrition Assistance Program Employment &amp; Training (SNAP E&amp;T)</t>
  </si>
  <si>
    <t>100% Grant - Arkansas Office of Skills Development (OSD)-Arkansas Linking Industry to Growing Nurses (ALIGN) Grant</t>
  </si>
  <si>
    <t>Nursing</t>
  </si>
  <si>
    <t>100% Grant - Higher Industry Readiness through Educational Development (HIRED)</t>
  </si>
  <si>
    <t>Precision Agriculture</t>
  </si>
  <si>
    <t>100% Federal - U.S. Department of Health &amp; Human Services through Arkansas Division of Health (ADH) &amp; Human Services - Career Pathways Initiative (CPI)</t>
  </si>
  <si>
    <t>Changes for the 2026-27 Fiscal Year</t>
  </si>
  <si>
    <t>Number of Positions Established To Date for 2025-26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</si>
  <si>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</si>
  <si>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</si>
  <si>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</si>
  <si>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</si>
  <si>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</si>
  <si>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</si>
  <si>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</si>
  <si>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50% Grant - Division of Higher Education (DHE)/50% Collection - Beebe School District</t>
  </si>
  <si>
    <t>100% Grant - Arkansas Special Projects Integrated Education &amp; Training  (IET) &amp; Program Operations</t>
  </si>
  <si>
    <t xml:space="preserve">65% Federal - U.S. Department of Education (ED)-Title III/35% College Funds - Educational &amp; General (E&amp;G) </t>
  </si>
  <si>
    <t>100% Federal - General Adult Education (GAE)</t>
  </si>
  <si>
    <t>Continuations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</si>
</sst>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m/d/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0" fillId="3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/>
  </cellStyleXfs>
  <cellXfs count="42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3" xfId="1" applyBorder="1" applyAlignment="1">
      <alignment horizontal="left" wrapText="1"/>
    </xf>
    <xf numFmtId="0" fontId="5" fillId="0" borderId="3" xfId="1" applyFont="1" applyBorder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5" xfId="1" applyBorder="1" applyAlignment="1">
      <alignment horizontal="left" wrapText="1"/>
    </xf>
    <xf numFmtId="0" fontId="1" fillId="0" borderId="4" xfId="1" applyBorder="1" applyAlignment="1">
      <alignment wrapText="1"/>
    </xf>
    <xf numFmtId="0" fontId="1" fillId="0" borderId="0" xfId="1" applyAlignment="1">
      <alignment horizontal="right"/>
    </xf>
    <xf numFmtId="164" fontId="1" fillId="0" borderId="3" xfId="1" applyNumberFormat="1" applyBorder="1" applyAlignment="1">
      <alignment horizontal="center"/>
    </xf>
    <xf numFmtId="164" fontId="1" fillId="0" borderId="6" xfId="1" applyNumberFormat="1" applyBorder="1" applyAlignment="1">
      <alignment horizontal="center"/>
    </xf>
    <xf numFmtId="164" fontId="1" fillId="0" borderId="3" xfId="1" applyNumberFormat="1" applyBorder="1" applyAlignment="1">
      <alignment horizontal="center" wrapText="1"/>
    </xf>
    <xf numFmtId="164" fontId="1" fillId="0" borderId="3" xfId="14" applyNumberFormat="1" applyBorder="1" applyAlignment="1">
      <alignment horizontal="center"/>
    </xf>
    <xf numFmtId="164" fontId="1" fillId="0" borderId="0" xfId="14" applyNumberFormat="1" applyAlignment="1">
      <alignment horizontal="center"/>
    </xf>
    <xf numFmtId="0" fontId="1" fillId="0" borderId="6" xfId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1" fillId="0" borderId="4" xfId="1" applyBorder="1" applyAlignment="1">
      <alignment horizontal="left" wrapText="1"/>
    </xf>
    <xf numFmtId="0" fontId="1" fillId="0" borderId="5" xfId="15" applyFont="1" applyFill="1" applyBorder="1"/>
    <xf numFmtId="0" fontId="1" fillId="0" borderId="6" xfId="1" applyBorder="1" applyAlignment="1">
      <alignment horizontal="left" wrapText="1"/>
    </xf>
    <xf numFmtId="0" fontId="1" fillId="0" borderId="7" xfId="1" applyBorder="1" applyAlignment="1">
      <alignment horizontal="left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1" fillId="0" borderId="5" xfId="1" applyBorder="1" applyAlignment="1">
      <alignment horizontal="left" wrapText="1"/>
    </xf>
    <xf numFmtId="0" fontId="1" fillId="0" borderId="4" xfId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</cellXfs>
  <cellStyles count="16">
    <cellStyle name="Currency 2" xfId="9" xr:uid="{00000000-0005-0000-0000-000000000000}"/>
    <cellStyle name="Normal" xfId="0" builtinId="0"/>
    <cellStyle name="Normal 10 2" xfId="2" xr:uid="{00000000-0005-0000-0000-000002000000}"/>
    <cellStyle name="Normal 11" xfId="1" xr:uid="{00000000-0005-0000-0000-000003000000}"/>
    <cellStyle name="Normal 17" xfId="5" xr:uid="{00000000-0005-0000-0000-000004000000}"/>
    <cellStyle name="Normal 18" xfId="6" xr:uid="{00000000-0005-0000-0000-000005000000}"/>
    <cellStyle name="Normal 19" xfId="10" xr:uid="{00000000-0005-0000-0000-000006000000}"/>
    <cellStyle name="Normal 2" xfId="8" xr:uid="{00000000-0005-0000-0000-000007000000}"/>
    <cellStyle name="Normal 2 2" xfId="13" xr:uid="{00000000-0005-0000-0000-000008000000}"/>
    <cellStyle name="Normal 21" xfId="12" xr:uid="{00000000-0005-0000-0000-000009000000}"/>
    <cellStyle name="Normal 3" xfId="14" xr:uid="{00000000-0005-0000-0000-00000A000000}"/>
    <cellStyle name="Normal 4" xfId="3" xr:uid="{00000000-0005-0000-0000-00000B000000}"/>
    <cellStyle name="Normal 75" xfId="11" xr:uid="{00000000-0005-0000-0000-00000C000000}"/>
    <cellStyle name="Normal 8" xfId="4" xr:uid="{00000000-0005-0000-0000-00000D000000}"/>
    <cellStyle name="Normal 9" xfId="7" xr:uid="{00000000-0005-0000-0000-00000E000000}"/>
    <cellStyle name="Normal_UA Fund Form A" xfId="15" xr:uid="{8EC19412-89F4-40FD-B6EC-A611346073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showGridLines="0" tabSelected="1" zoomScaleNormal="100" workbookViewId="0">
      <selection activeCell="E32" sqref="E32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3" customWidth="1"/>
    <col min="6" max="6" width="47.7109375" style="1" customWidth="1"/>
    <col min="7" max="7" width="21" style="1" customWidth="1"/>
    <col min="8" max="8" width="25.42578125" style="1" customWidth="1"/>
    <col min="9" max="10" width="20.7109375" style="1" customWidth="1"/>
    <col min="11" max="16384" width="9.140625" style="1"/>
  </cols>
  <sheetData>
    <row r="1" spans="1:10" ht="18" x14ac:dyDescent="0.25">
      <c r="A1" s="40" t="s">
        <v>14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8" x14ac:dyDescent="0.25">
      <c r="A2" s="41" t="s">
        <v>71</v>
      </c>
      <c r="B2" s="41"/>
      <c r="C2" s="41"/>
      <c r="D2" s="41"/>
      <c r="E2" s="41"/>
      <c r="F2" s="41"/>
      <c r="G2" s="41"/>
      <c r="H2" s="41"/>
      <c r="I2" s="41"/>
      <c r="J2" s="41"/>
    </row>
    <row r="4" spans="1:10" ht="15.75" x14ac:dyDescent="0.25">
      <c r="A4" s="2" t="s">
        <v>0</v>
      </c>
      <c r="B4" s="6" t="s">
        <v>54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100</v>
      </c>
      <c r="F6" s="17" t="s">
        <v>10</v>
      </c>
      <c r="G6" s="15"/>
    </row>
    <row r="7" spans="1:10" ht="15.75" x14ac:dyDescent="0.25">
      <c r="A7" s="2"/>
      <c r="B7" s="1" t="s">
        <v>72</v>
      </c>
      <c r="C7" s="3">
        <f>C71</f>
        <v>86</v>
      </c>
      <c r="D7" s="10" t="s">
        <v>84</v>
      </c>
    </row>
    <row r="8" spans="1:10" ht="15.75" x14ac:dyDescent="0.25">
      <c r="A8" s="2"/>
      <c r="C8" s="3"/>
      <c r="D8" s="10"/>
    </row>
    <row r="9" spans="1:10" ht="15.75" x14ac:dyDescent="0.25">
      <c r="A9" s="2"/>
      <c r="C9" s="3"/>
      <c r="E9" s="36" t="s">
        <v>73</v>
      </c>
    </row>
    <row r="10" spans="1:10" ht="15.75" customHeight="1" x14ac:dyDescent="0.25">
      <c r="A10" s="2"/>
      <c r="C10" s="3"/>
      <c r="E10" s="36"/>
    </row>
    <row r="11" spans="1:10" ht="12.75" customHeight="1" x14ac:dyDescent="0.25">
      <c r="C11" s="35" t="s">
        <v>52</v>
      </c>
      <c r="E11" s="36"/>
    </row>
    <row r="12" spans="1:10" ht="15.75" customHeight="1" x14ac:dyDescent="0.25">
      <c r="C12" s="34" t="s">
        <v>53</v>
      </c>
      <c r="D12" s="36" t="s">
        <v>74</v>
      </c>
      <c r="E12" s="36"/>
      <c r="H12" s="2"/>
    </row>
    <row r="13" spans="1:10" ht="15.75" customHeight="1" x14ac:dyDescent="0.2">
      <c r="A13" s="36" t="s">
        <v>1</v>
      </c>
      <c r="B13" s="36" t="s">
        <v>4</v>
      </c>
      <c r="C13" s="36" t="s">
        <v>75</v>
      </c>
      <c r="D13" s="36"/>
      <c r="E13" s="36"/>
      <c r="F13" s="36" t="s">
        <v>76</v>
      </c>
      <c r="G13" s="36" t="s">
        <v>77</v>
      </c>
      <c r="H13" s="36" t="s">
        <v>78</v>
      </c>
    </row>
    <row r="14" spans="1:10" ht="15.75" customHeight="1" x14ac:dyDescent="0.25">
      <c r="A14" s="37"/>
      <c r="B14" s="37"/>
      <c r="C14" s="37"/>
      <c r="D14" s="37"/>
      <c r="E14" s="37"/>
      <c r="F14" s="37"/>
      <c r="G14" s="37"/>
      <c r="H14" s="37"/>
      <c r="I14" s="37" t="s">
        <v>79</v>
      </c>
      <c r="J14" s="37"/>
    </row>
    <row r="15" spans="1:10" s="5" customFormat="1" ht="25.5" x14ac:dyDescent="0.2">
      <c r="A15" s="8">
        <v>1</v>
      </c>
      <c r="B15" s="9" t="s">
        <v>16</v>
      </c>
      <c r="C15" s="8">
        <v>1</v>
      </c>
      <c r="D15" s="23">
        <v>127510.02443220683</v>
      </c>
      <c r="E15" s="11" t="s">
        <v>55</v>
      </c>
      <c r="F15" s="11" t="s">
        <v>39</v>
      </c>
      <c r="G15" s="9"/>
      <c r="H15" s="9"/>
      <c r="I15" s="38"/>
      <c r="J15" s="39"/>
    </row>
    <row r="16" spans="1:10" ht="38.25" x14ac:dyDescent="0.2">
      <c r="A16" s="8">
        <v>2</v>
      </c>
      <c r="B16" s="7" t="s">
        <v>17</v>
      </c>
      <c r="C16" s="8">
        <v>8</v>
      </c>
      <c r="D16" s="26">
        <v>105433.65704986248</v>
      </c>
      <c r="E16" s="11" t="s">
        <v>56</v>
      </c>
      <c r="F16" s="11" t="s">
        <v>39</v>
      </c>
      <c r="G16" s="9"/>
      <c r="H16" s="9"/>
      <c r="I16" s="38"/>
      <c r="J16" s="39"/>
    </row>
    <row r="17" spans="1:10" x14ac:dyDescent="0.2">
      <c r="A17" s="8">
        <v>3</v>
      </c>
      <c r="B17" s="7" t="s">
        <v>18</v>
      </c>
      <c r="C17" s="8">
        <v>4</v>
      </c>
      <c r="D17" s="26">
        <v>68625.359262197089</v>
      </c>
      <c r="E17" s="11" t="s">
        <v>57</v>
      </c>
      <c r="F17" s="11" t="s">
        <v>39</v>
      </c>
      <c r="G17" s="9"/>
      <c r="H17" s="9"/>
      <c r="I17" s="38"/>
      <c r="J17" s="39"/>
    </row>
    <row r="18" spans="1:10" ht="38.25" x14ac:dyDescent="0.2">
      <c r="A18" s="8">
        <v>4</v>
      </c>
      <c r="B18" s="7" t="s">
        <v>19</v>
      </c>
      <c r="C18" s="8">
        <v>1</v>
      </c>
      <c r="D18" s="26">
        <v>93055.029041474103</v>
      </c>
      <c r="E18" s="11" t="s">
        <v>58</v>
      </c>
      <c r="F18" s="11" t="s">
        <v>39</v>
      </c>
      <c r="G18" s="9"/>
      <c r="H18" s="9"/>
      <c r="I18" s="38"/>
      <c r="J18" s="39"/>
    </row>
    <row r="19" spans="1:10" ht="51" x14ac:dyDescent="0.2">
      <c r="A19" s="8">
        <v>5</v>
      </c>
      <c r="B19" s="7" t="s">
        <v>12</v>
      </c>
      <c r="C19" s="8">
        <v>1</v>
      </c>
      <c r="D19" s="26">
        <v>101255.52525887494</v>
      </c>
      <c r="E19" s="11" t="s">
        <v>59</v>
      </c>
      <c r="F19" s="11" t="s">
        <v>22</v>
      </c>
      <c r="G19" s="9"/>
      <c r="H19" s="9"/>
      <c r="I19" s="38"/>
      <c r="J19" s="39"/>
    </row>
    <row r="20" spans="1:10" ht="38.25" customHeight="1" x14ac:dyDescent="0.2">
      <c r="A20" s="8">
        <v>6</v>
      </c>
      <c r="B20" s="7" t="s">
        <v>3</v>
      </c>
      <c r="C20" s="8">
        <v>1</v>
      </c>
      <c r="D20" s="26">
        <v>91407.953000179958</v>
      </c>
      <c r="E20" s="11" t="s">
        <v>70</v>
      </c>
      <c r="F20" s="11" t="s">
        <v>22</v>
      </c>
      <c r="G20" s="9"/>
      <c r="H20" s="9"/>
      <c r="I20" s="38"/>
      <c r="J20" s="39"/>
    </row>
    <row r="21" spans="1:10" ht="25.5" x14ac:dyDescent="0.2">
      <c r="A21" s="8">
        <v>7</v>
      </c>
      <c r="B21" s="7" t="s">
        <v>2</v>
      </c>
      <c r="C21" s="8">
        <v>1</v>
      </c>
      <c r="D21" s="26">
        <v>120919.07535248809</v>
      </c>
      <c r="E21" s="11" t="s">
        <v>40</v>
      </c>
      <c r="F21" s="11" t="s">
        <v>23</v>
      </c>
      <c r="G21" s="9"/>
      <c r="H21" s="9"/>
      <c r="I21" s="38"/>
      <c r="J21" s="39"/>
    </row>
    <row r="22" spans="1:10" s="5" customFormat="1" ht="25.5" x14ac:dyDescent="0.2">
      <c r="A22" s="8">
        <v>8</v>
      </c>
      <c r="B22" s="7" t="s">
        <v>20</v>
      </c>
      <c r="C22" s="8">
        <v>1</v>
      </c>
      <c r="D22" s="26">
        <v>127508.36841485013</v>
      </c>
      <c r="E22" s="11" t="s">
        <v>40</v>
      </c>
      <c r="F22" s="11" t="s">
        <v>23</v>
      </c>
      <c r="G22" s="9"/>
      <c r="H22" s="9"/>
      <c r="I22" s="38"/>
      <c r="J22" s="39"/>
    </row>
    <row r="23" spans="1:10" ht="25.5" x14ac:dyDescent="0.2">
      <c r="A23" s="8">
        <v>9</v>
      </c>
      <c r="B23" s="7" t="s">
        <v>17</v>
      </c>
      <c r="C23" s="8">
        <v>9</v>
      </c>
      <c r="D23" s="26">
        <v>105433.65704986248</v>
      </c>
      <c r="E23" s="11" t="s">
        <v>40</v>
      </c>
      <c r="F23" s="11" t="s">
        <v>23</v>
      </c>
      <c r="G23" s="9"/>
      <c r="H23" s="9"/>
      <c r="I23" s="38"/>
      <c r="J23" s="39"/>
    </row>
    <row r="24" spans="1:10" ht="25.5" x14ac:dyDescent="0.2">
      <c r="A24" s="8">
        <v>10</v>
      </c>
      <c r="B24" s="7" t="s">
        <v>18</v>
      </c>
      <c r="C24" s="8">
        <v>6</v>
      </c>
      <c r="D24" s="23">
        <v>68625.359262197089</v>
      </c>
      <c r="E24" s="11" t="s">
        <v>40</v>
      </c>
      <c r="F24" s="11" t="s">
        <v>23</v>
      </c>
      <c r="G24" s="9"/>
      <c r="H24" s="9"/>
      <c r="I24" s="38"/>
      <c r="J24" s="39"/>
    </row>
    <row r="25" spans="1:10" ht="12.75" customHeight="1" x14ac:dyDescent="0.2">
      <c r="A25" s="8">
        <v>11</v>
      </c>
      <c r="B25" s="7" t="s">
        <v>13</v>
      </c>
      <c r="C25" s="8">
        <v>2</v>
      </c>
      <c r="D25" s="26">
        <v>83456.650708920919</v>
      </c>
      <c r="E25" s="11" t="s">
        <v>36</v>
      </c>
      <c r="F25" s="11" t="s">
        <v>15</v>
      </c>
      <c r="G25" s="9"/>
      <c r="H25" s="9"/>
      <c r="I25" s="38"/>
      <c r="J25" s="39"/>
    </row>
    <row r="26" spans="1:10" ht="12.75" customHeight="1" x14ac:dyDescent="0.2">
      <c r="A26" s="8">
        <v>12</v>
      </c>
      <c r="B26" s="7" t="s">
        <v>21</v>
      </c>
      <c r="C26" s="8">
        <v>1</v>
      </c>
      <c r="D26" s="23">
        <v>77183.70931373832</v>
      </c>
      <c r="E26" s="11" t="s">
        <v>36</v>
      </c>
      <c r="F26" s="11" t="s">
        <v>15</v>
      </c>
      <c r="G26" s="9"/>
      <c r="H26" s="9"/>
      <c r="I26" s="38"/>
      <c r="J26" s="39"/>
    </row>
    <row r="27" spans="1:10" ht="25.5" customHeight="1" x14ac:dyDescent="0.2">
      <c r="A27" s="8">
        <v>13</v>
      </c>
      <c r="B27" s="7" t="s">
        <v>2</v>
      </c>
      <c r="C27" s="8">
        <v>1</v>
      </c>
      <c r="D27" s="26">
        <v>120919.07535248809</v>
      </c>
      <c r="E27" s="11" t="s">
        <v>60</v>
      </c>
      <c r="F27" s="11" t="s">
        <v>26</v>
      </c>
      <c r="G27" s="9"/>
      <c r="H27" s="9"/>
      <c r="I27" s="38"/>
      <c r="J27" s="39"/>
    </row>
    <row r="28" spans="1:10" ht="12.75" customHeight="1" x14ac:dyDescent="0.2">
      <c r="A28" s="8">
        <v>14</v>
      </c>
      <c r="B28" s="7" t="s">
        <v>2</v>
      </c>
      <c r="C28" s="8">
        <v>1</v>
      </c>
      <c r="D28" s="26">
        <v>120919.07535248809</v>
      </c>
      <c r="E28" s="11" t="s">
        <v>36</v>
      </c>
      <c r="F28" s="11" t="s">
        <v>41</v>
      </c>
      <c r="G28" s="9"/>
      <c r="H28" s="9"/>
      <c r="I28" s="38"/>
      <c r="J28" s="39"/>
    </row>
    <row r="29" spans="1:10" ht="12.75" customHeight="1" x14ac:dyDescent="0.2">
      <c r="A29" s="8">
        <v>15</v>
      </c>
      <c r="B29" s="7" t="s">
        <v>20</v>
      </c>
      <c r="C29" s="8">
        <v>1</v>
      </c>
      <c r="D29" s="27">
        <v>127508.36841485013</v>
      </c>
      <c r="E29" s="11" t="s">
        <v>36</v>
      </c>
      <c r="F29" s="11" t="s">
        <v>41</v>
      </c>
      <c r="G29" s="9"/>
      <c r="H29" s="9"/>
      <c r="I29" s="38"/>
      <c r="J29" s="39"/>
    </row>
    <row r="30" spans="1:10" ht="12.75" customHeight="1" x14ac:dyDescent="0.2">
      <c r="A30" s="8">
        <v>16</v>
      </c>
      <c r="B30" s="7" t="s">
        <v>21</v>
      </c>
      <c r="C30" s="8">
        <v>2</v>
      </c>
      <c r="D30" s="23">
        <v>77183.70931373832</v>
      </c>
      <c r="E30" s="11" t="s">
        <v>36</v>
      </c>
      <c r="F30" s="11" t="s">
        <v>41</v>
      </c>
      <c r="G30" s="9"/>
      <c r="H30" s="9"/>
      <c r="I30" s="38"/>
      <c r="J30" s="39"/>
    </row>
    <row r="31" spans="1:10" ht="12.75" customHeight="1" x14ac:dyDescent="0.2">
      <c r="A31" s="8">
        <v>17</v>
      </c>
      <c r="B31" s="7" t="s">
        <v>13</v>
      </c>
      <c r="C31" s="8">
        <v>2</v>
      </c>
      <c r="D31" s="26">
        <v>83456.650708920919</v>
      </c>
      <c r="E31" s="11" t="s">
        <v>36</v>
      </c>
      <c r="F31" s="11" t="s">
        <v>15</v>
      </c>
      <c r="G31" s="9"/>
      <c r="H31" s="9"/>
      <c r="I31" s="38"/>
      <c r="J31" s="39"/>
    </row>
    <row r="32" spans="1:10" ht="25.5" x14ac:dyDescent="0.2">
      <c r="A32" s="8">
        <v>18</v>
      </c>
      <c r="B32" s="7" t="s">
        <v>12</v>
      </c>
      <c r="C32" s="8">
        <v>1</v>
      </c>
      <c r="D32" s="26">
        <v>101255.52525887494</v>
      </c>
      <c r="E32" s="11" t="s">
        <v>42</v>
      </c>
      <c r="F32" s="11" t="s">
        <v>15</v>
      </c>
      <c r="G32" s="9"/>
      <c r="H32" s="9"/>
      <c r="I32" s="38"/>
      <c r="J32" s="39"/>
    </row>
    <row r="33" spans="1:10" ht="12.75" customHeight="1" x14ac:dyDescent="0.2">
      <c r="A33" s="8">
        <v>19</v>
      </c>
      <c r="B33" s="7" t="s">
        <v>2</v>
      </c>
      <c r="C33" s="8">
        <v>1</v>
      </c>
      <c r="D33" s="26">
        <v>120919.07535248809</v>
      </c>
      <c r="E33" s="11" t="s">
        <v>36</v>
      </c>
      <c r="F33" s="11" t="s">
        <v>43</v>
      </c>
      <c r="G33" s="9"/>
      <c r="H33" s="9"/>
      <c r="I33" s="38"/>
      <c r="J33" s="39"/>
    </row>
    <row r="34" spans="1:10" ht="25.5" customHeight="1" x14ac:dyDescent="0.2">
      <c r="A34" s="8">
        <v>20</v>
      </c>
      <c r="B34" s="7" t="s">
        <v>3</v>
      </c>
      <c r="C34" s="28">
        <v>1</v>
      </c>
      <c r="D34" s="26">
        <v>91407.953000179958</v>
      </c>
      <c r="E34" s="30" t="s">
        <v>61</v>
      </c>
      <c r="F34" s="11" t="s">
        <v>62</v>
      </c>
      <c r="G34" s="9"/>
      <c r="H34" s="9"/>
      <c r="I34" s="38"/>
      <c r="J34" s="39"/>
    </row>
    <row r="35" spans="1:10" ht="12.75" customHeight="1" x14ac:dyDescent="0.2">
      <c r="A35" s="8">
        <v>21</v>
      </c>
      <c r="B35" s="7" t="s">
        <v>21</v>
      </c>
      <c r="C35" s="8">
        <v>2</v>
      </c>
      <c r="D35" s="23">
        <v>77183.70931373832</v>
      </c>
      <c r="E35" s="11" t="s">
        <v>27</v>
      </c>
      <c r="F35" s="32" t="s">
        <v>41</v>
      </c>
      <c r="G35" s="9"/>
      <c r="H35" s="9"/>
      <c r="I35" s="38"/>
      <c r="J35" s="39"/>
    </row>
    <row r="36" spans="1:10" ht="12.75" customHeight="1" x14ac:dyDescent="0.2">
      <c r="A36" s="8">
        <v>22</v>
      </c>
      <c r="B36" s="7" t="s">
        <v>2</v>
      </c>
      <c r="C36" s="8">
        <v>1</v>
      </c>
      <c r="D36" s="23">
        <v>120919.07535248809</v>
      </c>
      <c r="E36" s="33" t="s">
        <v>44</v>
      </c>
      <c r="F36" s="32" t="s">
        <v>15</v>
      </c>
      <c r="G36" s="9"/>
      <c r="H36" s="9"/>
      <c r="I36" s="38"/>
      <c r="J36" s="39"/>
    </row>
    <row r="37" spans="1:10" ht="25.5" x14ac:dyDescent="0.2">
      <c r="A37" s="8">
        <v>23</v>
      </c>
      <c r="B37" s="7" t="s">
        <v>17</v>
      </c>
      <c r="C37" s="8">
        <v>1</v>
      </c>
      <c r="D37" s="26">
        <v>105433.65704986248</v>
      </c>
      <c r="E37" s="30" t="s">
        <v>40</v>
      </c>
      <c r="F37" s="11" t="s">
        <v>23</v>
      </c>
      <c r="G37" s="9"/>
      <c r="H37" s="9"/>
      <c r="I37" s="38"/>
      <c r="J37" s="39"/>
    </row>
    <row r="38" spans="1:10" ht="25.5" x14ac:dyDescent="0.2">
      <c r="A38" s="8">
        <v>24</v>
      </c>
      <c r="B38" s="7" t="s">
        <v>3</v>
      </c>
      <c r="C38" s="8">
        <v>1</v>
      </c>
      <c r="D38" s="26">
        <v>91407.953000179958</v>
      </c>
      <c r="E38" s="33" t="s">
        <v>80</v>
      </c>
      <c r="F38" s="32" t="s">
        <v>45</v>
      </c>
      <c r="G38" s="9"/>
      <c r="H38" s="9"/>
      <c r="I38" s="38"/>
      <c r="J38" s="39"/>
    </row>
    <row r="39" spans="1:10" ht="25.5" x14ac:dyDescent="0.2">
      <c r="A39" s="8">
        <v>25</v>
      </c>
      <c r="B39" s="7" t="s">
        <v>17</v>
      </c>
      <c r="C39" s="8">
        <v>1</v>
      </c>
      <c r="D39" s="26">
        <v>105433.65704986248</v>
      </c>
      <c r="E39" s="33" t="s">
        <v>40</v>
      </c>
      <c r="F39" s="32" t="s">
        <v>23</v>
      </c>
      <c r="G39" s="9"/>
      <c r="H39" s="9"/>
      <c r="I39" s="38"/>
      <c r="J39" s="39"/>
    </row>
    <row r="40" spans="1:10" ht="25.5" x14ac:dyDescent="0.2">
      <c r="A40" s="8">
        <v>26</v>
      </c>
      <c r="B40" s="7" t="s">
        <v>3</v>
      </c>
      <c r="C40" s="8">
        <v>1</v>
      </c>
      <c r="D40" s="25">
        <v>91407.953000179958</v>
      </c>
      <c r="E40" s="30" t="s">
        <v>63</v>
      </c>
      <c r="F40" s="11" t="s">
        <v>39</v>
      </c>
      <c r="G40" s="9"/>
      <c r="H40" s="9"/>
      <c r="I40" s="38"/>
      <c r="J40" s="39"/>
    </row>
    <row r="41" spans="1:10" ht="25.5" customHeight="1" x14ac:dyDescent="0.2">
      <c r="A41" s="8">
        <v>27</v>
      </c>
      <c r="B41" s="7" t="s">
        <v>17</v>
      </c>
      <c r="C41" s="8">
        <v>1</v>
      </c>
      <c r="D41" s="26">
        <v>105433.65704986248</v>
      </c>
      <c r="E41" s="30" t="s">
        <v>81</v>
      </c>
      <c r="F41" s="11" t="s">
        <v>39</v>
      </c>
      <c r="G41" s="9"/>
      <c r="H41" s="9"/>
      <c r="I41" s="38"/>
      <c r="J41" s="39"/>
    </row>
    <row r="42" spans="1:10" ht="25.5" customHeight="1" x14ac:dyDescent="0.2">
      <c r="A42" s="8">
        <v>28</v>
      </c>
      <c r="B42" s="7" t="s">
        <v>18</v>
      </c>
      <c r="C42" s="8">
        <v>1</v>
      </c>
      <c r="D42" s="26">
        <v>68625.359262197089</v>
      </c>
      <c r="E42" s="30" t="s">
        <v>46</v>
      </c>
      <c r="F42" s="11" t="s">
        <v>39</v>
      </c>
      <c r="G42" s="9"/>
      <c r="H42" s="9"/>
      <c r="I42" s="38"/>
      <c r="J42" s="39"/>
    </row>
    <row r="43" spans="1:10" ht="25.5" x14ac:dyDescent="0.2">
      <c r="A43" s="8">
        <v>29</v>
      </c>
      <c r="B43" s="7" t="s">
        <v>17</v>
      </c>
      <c r="C43" s="8">
        <v>1</v>
      </c>
      <c r="D43" s="26">
        <v>105433.65704986248</v>
      </c>
      <c r="E43" s="33" t="s">
        <v>40</v>
      </c>
      <c r="F43" s="32" t="s">
        <v>23</v>
      </c>
      <c r="G43" s="9"/>
      <c r="H43" s="9"/>
      <c r="I43" s="38"/>
      <c r="J43" s="39"/>
    </row>
    <row r="44" spans="1:10" ht="25.5" x14ac:dyDescent="0.2">
      <c r="A44" s="8">
        <v>30</v>
      </c>
      <c r="B44" s="7" t="s">
        <v>17</v>
      </c>
      <c r="C44" s="8">
        <v>1</v>
      </c>
      <c r="D44" s="26">
        <v>105433.65704986248</v>
      </c>
      <c r="E44" s="33" t="s">
        <v>40</v>
      </c>
      <c r="F44" s="11" t="s">
        <v>23</v>
      </c>
      <c r="G44" s="9"/>
      <c r="H44" s="9"/>
      <c r="I44" s="38"/>
      <c r="J44" s="39"/>
    </row>
    <row r="45" spans="1:10" ht="25.5" x14ac:dyDescent="0.2">
      <c r="A45" s="8">
        <v>31</v>
      </c>
      <c r="B45" s="7" t="s">
        <v>17</v>
      </c>
      <c r="C45" s="8">
        <v>3</v>
      </c>
      <c r="D45" s="23">
        <v>105433.65704986248</v>
      </c>
      <c r="E45" s="11" t="s">
        <v>40</v>
      </c>
      <c r="F45" s="7" t="s">
        <v>23</v>
      </c>
      <c r="G45" s="9"/>
      <c r="H45" s="9"/>
      <c r="I45" s="38"/>
      <c r="J45" s="39"/>
    </row>
    <row r="46" spans="1:10" ht="38.25" customHeight="1" x14ac:dyDescent="0.2">
      <c r="A46" s="8">
        <v>32</v>
      </c>
      <c r="B46" s="7" t="s">
        <v>3</v>
      </c>
      <c r="C46" s="8">
        <v>1</v>
      </c>
      <c r="D46" s="24">
        <v>91407.953000179958</v>
      </c>
      <c r="E46" s="11" t="s">
        <v>64</v>
      </c>
      <c r="F46" s="11" t="s">
        <v>24</v>
      </c>
      <c r="G46" s="9"/>
      <c r="H46" s="9"/>
      <c r="I46" s="38"/>
      <c r="J46" s="39"/>
    </row>
    <row r="47" spans="1:10" ht="25.5" x14ac:dyDescent="0.2">
      <c r="A47" s="8">
        <v>33</v>
      </c>
      <c r="B47" s="31" t="s">
        <v>25</v>
      </c>
      <c r="C47" s="8">
        <v>1</v>
      </c>
      <c r="D47" s="24">
        <v>100907.37809880002</v>
      </c>
      <c r="E47" s="11" t="s">
        <v>47</v>
      </c>
      <c r="F47" s="11" t="s">
        <v>23</v>
      </c>
      <c r="G47" s="9"/>
      <c r="H47" s="9"/>
      <c r="I47" s="38"/>
      <c r="J47" s="39"/>
    </row>
    <row r="48" spans="1:10" ht="25.5" x14ac:dyDescent="0.2">
      <c r="A48" s="8">
        <v>34</v>
      </c>
      <c r="B48" s="7" t="s">
        <v>2</v>
      </c>
      <c r="C48" s="8">
        <v>1</v>
      </c>
      <c r="D48" s="26">
        <v>120919.07535248809</v>
      </c>
      <c r="E48" s="11" t="s">
        <v>47</v>
      </c>
      <c r="F48" s="11" t="s">
        <v>23</v>
      </c>
      <c r="G48" s="9"/>
      <c r="H48" s="9"/>
      <c r="I48" s="20"/>
      <c r="J48" s="21"/>
    </row>
    <row r="49" spans="1:10" ht="12.75" customHeight="1" x14ac:dyDescent="0.2">
      <c r="A49" s="8">
        <v>35</v>
      </c>
      <c r="B49" s="7" t="s">
        <v>2</v>
      </c>
      <c r="C49" s="8">
        <v>1</v>
      </c>
      <c r="D49" s="26">
        <v>120919.07535248809</v>
      </c>
      <c r="E49" s="11" t="s">
        <v>36</v>
      </c>
      <c r="F49" s="11" t="s">
        <v>32</v>
      </c>
      <c r="G49" s="9"/>
      <c r="H49" s="9"/>
      <c r="I49" s="20"/>
      <c r="J49" s="21"/>
    </row>
    <row r="50" spans="1:10" ht="38.25" customHeight="1" x14ac:dyDescent="0.2">
      <c r="A50" s="8">
        <v>36</v>
      </c>
      <c r="B50" s="7" t="s">
        <v>3</v>
      </c>
      <c r="C50" s="8">
        <v>2</v>
      </c>
      <c r="D50" s="26">
        <v>91407.953000179958</v>
      </c>
      <c r="E50" s="11" t="s">
        <v>33</v>
      </c>
      <c r="F50" s="11" t="s">
        <v>34</v>
      </c>
      <c r="G50" s="9"/>
      <c r="H50" s="9"/>
      <c r="I50" s="20"/>
      <c r="J50" s="21"/>
    </row>
    <row r="51" spans="1:10" ht="25.5" x14ac:dyDescent="0.2">
      <c r="A51" s="8">
        <v>37</v>
      </c>
      <c r="B51" s="7" t="s">
        <v>2</v>
      </c>
      <c r="C51" s="8">
        <v>1</v>
      </c>
      <c r="D51" s="23">
        <v>120919.07535248809</v>
      </c>
      <c r="E51" s="11" t="s">
        <v>82</v>
      </c>
      <c r="F51" s="7" t="s">
        <v>35</v>
      </c>
      <c r="G51" s="9"/>
      <c r="H51" s="9"/>
      <c r="I51" s="38"/>
      <c r="J51" s="39"/>
    </row>
    <row r="52" spans="1:10" ht="25.5" x14ac:dyDescent="0.2">
      <c r="A52" s="8">
        <v>38</v>
      </c>
      <c r="B52" s="7" t="s">
        <v>12</v>
      </c>
      <c r="C52" s="8">
        <v>1</v>
      </c>
      <c r="D52" s="23">
        <v>101255.52525887494</v>
      </c>
      <c r="E52" s="11" t="s">
        <v>82</v>
      </c>
      <c r="F52" s="7" t="s">
        <v>35</v>
      </c>
      <c r="G52" s="9"/>
      <c r="H52" s="9"/>
      <c r="I52" s="38"/>
      <c r="J52" s="39"/>
    </row>
    <row r="53" spans="1:10" s="5" customFormat="1" ht="25.5" x14ac:dyDescent="0.2">
      <c r="A53" s="8">
        <v>39</v>
      </c>
      <c r="B53" s="7" t="s">
        <v>12</v>
      </c>
      <c r="C53" s="8">
        <v>1</v>
      </c>
      <c r="D53" s="23">
        <v>101255.52525887494</v>
      </c>
      <c r="E53" s="11" t="s">
        <v>82</v>
      </c>
      <c r="F53" s="7" t="s">
        <v>35</v>
      </c>
      <c r="G53" s="12"/>
      <c r="H53" s="12"/>
      <c r="I53" s="38"/>
      <c r="J53" s="39"/>
    </row>
    <row r="54" spans="1:10" ht="25.5" x14ac:dyDescent="0.2">
      <c r="A54" s="8">
        <v>40</v>
      </c>
      <c r="B54" s="7" t="s">
        <v>28</v>
      </c>
      <c r="C54" s="8">
        <v>1</v>
      </c>
      <c r="D54" s="23">
        <v>87720.895402457536</v>
      </c>
      <c r="E54" s="11" t="s">
        <v>82</v>
      </c>
      <c r="F54" s="11" t="s">
        <v>35</v>
      </c>
      <c r="G54" s="9"/>
      <c r="H54" s="9"/>
      <c r="I54" s="38"/>
      <c r="J54" s="39"/>
    </row>
    <row r="55" spans="1:10" ht="25.5" x14ac:dyDescent="0.2">
      <c r="A55" s="8">
        <v>41</v>
      </c>
      <c r="B55" s="7" t="s">
        <v>28</v>
      </c>
      <c r="C55" s="8">
        <v>1</v>
      </c>
      <c r="D55" s="23">
        <v>87720.895402457536</v>
      </c>
      <c r="E55" s="11" t="s">
        <v>82</v>
      </c>
      <c r="F55" s="11" t="s">
        <v>35</v>
      </c>
      <c r="G55" s="9"/>
      <c r="H55" s="9"/>
      <c r="I55" s="38"/>
      <c r="J55" s="39"/>
    </row>
    <row r="56" spans="1:10" ht="12.75" customHeight="1" x14ac:dyDescent="0.2">
      <c r="A56" s="8">
        <v>42</v>
      </c>
      <c r="B56" s="7" t="s">
        <v>29</v>
      </c>
      <c r="C56" s="8">
        <v>1</v>
      </c>
      <c r="D56" s="23">
        <v>53175.063684000015</v>
      </c>
      <c r="E56" s="11" t="s">
        <v>36</v>
      </c>
      <c r="F56" s="7" t="s">
        <v>41</v>
      </c>
      <c r="G56" s="9"/>
      <c r="H56" s="9"/>
      <c r="I56" s="38"/>
      <c r="J56" s="39"/>
    </row>
    <row r="57" spans="1:10" ht="25.5" x14ac:dyDescent="0.2">
      <c r="A57" s="8">
        <v>43</v>
      </c>
      <c r="B57" s="7" t="s">
        <v>29</v>
      </c>
      <c r="C57" s="8">
        <v>1</v>
      </c>
      <c r="D57" s="23">
        <v>53175.063684000015</v>
      </c>
      <c r="E57" s="11" t="s">
        <v>40</v>
      </c>
      <c r="F57" s="7" t="s">
        <v>23</v>
      </c>
      <c r="G57" s="9"/>
      <c r="H57" s="9"/>
      <c r="I57" s="38"/>
      <c r="J57" s="39"/>
    </row>
    <row r="58" spans="1:10" ht="38.25" customHeight="1" x14ac:dyDescent="0.2">
      <c r="A58" s="8">
        <v>44</v>
      </c>
      <c r="B58" s="7" t="s">
        <v>29</v>
      </c>
      <c r="C58" s="8">
        <v>1</v>
      </c>
      <c r="D58" s="23">
        <v>53175.063684000015</v>
      </c>
      <c r="E58" s="11" t="s">
        <v>65</v>
      </c>
      <c r="F58" s="7" t="s">
        <v>39</v>
      </c>
      <c r="G58" s="9"/>
      <c r="H58" s="9"/>
      <c r="I58" s="38"/>
      <c r="J58" s="39"/>
    </row>
    <row r="59" spans="1:10" ht="51" x14ac:dyDescent="0.2">
      <c r="A59" s="8">
        <v>45</v>
      </c>
      <c r="B59" s="7" t="s">
        <v>29</v>
      </c>
      <c r="C59" s="29">
        <v>1</v>
      </c>
      <c r="D59" s="23">
        <v>53175.063684000015</v>
      </c>
      <c r="E59" s="11" t="s">
        <v>59</v>
      </c>
      <c r="F59" s="7" t="s">
        <v>22</v>
      </c>
      <c r="G59" s="9"/>
      <c r="H59" s="9"/>
      <c r="I59" s="38"/>
      <c r="J59" s="39"/>
    </row>
    <row r="60" spans="1:10" s="5" customFormat="1" ht="12.75" customHeight="1" x14ac:dyDescent="0.2">
      <c r="A60" s="8">
        <v>46</v>
      </c>
      <c r="B60" s="7" t="s">
        <v>30</v>
      </c>
      <c r="C60" s="8">
        <v>1</v>
      </c>
      <c r="D60" s="23">
        <v>47272.10583120001</v>
      </c>
      <c r="E60" s="11" t="s">
        <v>36</v>
      </c>
      <c r="F60" s="7" t="s">
        <v>41</v>
      </c>
      <c r="G60" s="12"/>
      <c r="H60" s="12"/>
      <c r="I60" s="38"/>
      <c r="J60" s="39"/>
    </row>
    <row r="61" spans="1:10" ht="25.5" x14ac:dyDescent="0.2">
      <c r="A61" s="8">
        <v>47</v>
      </c>
      <c r="B61" s="7" t="s">
        <v>29</v>
      </c>
      <c r="C61" s="8">
        <v>1</v>
      </c>
      <c r="D61" s="23">
        <v>53175.063684000015</v>
      </c>
      <c r="E61" s="11" t="s">
        <v>36</v>
      </c>
      <c r="F61" s="11" t="s">
        <v>48</v>
      </c>
      <c r="G61" s="9"/>
      <c r="H61" s="9"/>
      <c r="I61" s="38"/>
      <c r="J61" s="39"/>
    </row>
    <row r="62" spans="1:10" ht="25.5" x14ac:dyDescent="0.2">
      <c r="A62" s="8">
        <v>48</v>
      </c>
      <c r="B62" s="7" t="s">
        <v>29</v>
      </c>
      <c r="C62" s="8">
        <v>1</v>
      </c>
      <c r="D62" s="23">
        <v>53175.063684000015</v>
      </c>
      <c r="E62" s="11" t="s">
        <v>36</v>
      </c>
      <c r="F62" s="11" t="s">
        <v>49</v>
      </c>
      <c r="G62" s="9"/>
      <c r="H62" s="9"/>
      <c r="I62" s="38"/>
      <c r="J62" s="39"/>
    </row>
    <row r="63" spans="1:10" x14ac:dyDescent="0.2">
      <c r="A63" s="8">
        <v>49</v>
      </c>
      <c r="B63" s="7" t="s">
        <v>31</v>
      </c>
      <c r="C63" s="8">
        <v>1</v>
      </c>
      <c r="D63" s="23">
        <v>59815.300500000005</v>
      </c>
      <c r="E63" s="11" t="s">
        <v>83</v>
      </c>
      <c r="F63" s="11" t="s">
        <v>39</v>
      </c>
      <c r="G63" s="9"/>
      <c r="H63" s="9"/>
      <c r="I63" s="38"/>
      <c r="J63" s="39"/>
    </row>
    <row r="64" spans="1:10" ht="12.75" customHeight="1" x14ac:dyDescent="0.2">
      <c r="A64" s="8">
        <v>50</v>
      </c>
      <c r="B64" s="7" t="s">
        <v>29</v>
      </c>
      <c r="C64" s="8">
        <v>1</v>
      </c>
      <c r="D64" s="23">
        <v>53175.063684000015</v>
      </c>
      <c r="E64" s="11" t="s">
        <v>36</v>
      </c>
      <c r="F64" s="11" t="s">
        <v>37</v>
      </c>
      <c r="G64" s="9"/>
      <c r="H64" s="9"/>
      <c r="I64" s="38"/>
      <c r="J64" s="39"/>
    </row>
    <row r="65" spans="1:10" ht="25.5" customHeight="1" x14ac:dyDescent="0.2">
      <c r="A65" s="8">
        <v>51</v>
      </c>
      <c r="B65" s="7" t="s">
        <v>3</v>
      </c>
      <c r="C65" s="8">
        <v>1</v>
      </c>
      <c r="D65" s="23">
        <v>91407.953000179958</v>
      </c>
      <c r="E65" s="11" t="s">
        <v>50</v>
      </c>
      <c r="F65" s="11" t="s">
        <v>51</v>
      </c>
      <c r="G65" s="9"/>
      <c r="H65" s="9"/>
      <c r="I65" s="20"/>
      <c r="J65" s="30"/>
    </row>
    <row r="66" spans="1:10" ht="38.25" x14ac:dyDescent="0.2">
      <c r="A66" s="8">
        <v>52</v>
      </c>
      <c r="B66" s="7" t="s">
        <v>17</v>
      </c>
      <c r="C66" s="8">
        <v>3</v>
      </c>
      <c r="D66" s="23">
        <v>105433.65704986248</v>
      </c>
      <c r="E66" s="11" t="s">
        <v>66</v>
      </c>
      <c r="F66" s="11" t="s">
        <v>67</v>
      </c>
      <c r="G66" s="9"/>
      <c r="H66" s="9"/>
      <c r="I66" s="20"/>
      <c r="J66" s="30"/>
    </row>
    <row r="67" spans="1:10" ht="38.25" x14ac:dyDescent="0.2">
      <c r="A67" s="8">
        <v>53</v>
      </c>
      <c r="B67" s="7" t="s">
        <v>13</v>
      </c>
      <c r="C67" s="8">
        <v>1</v>
      </c>
      <c r="D67" s="23">
        <v>83456.650708920919</v>
      </c>
      <c r="E67" s="11" t="s">
        <v>66</v>
      </c>
      <c r="F67" s="11" t="s">
        <v>67</v>
      </c>
      <c r="G67" s="9"/>
      <c r="H67" s="9"/>
      <c r="I67" s="20"/>
      <c r="J67" s="30"/>
    </row>
    <row r="68" spans="1:10" ht="25.5" customHeight="1" x14ac:dyDescent="0.2">
      <c r="A68" s="8">
        <v>54</v>
      </c>
      <c r="B68" s="7" t="s">
        <v>17</v>
      </c>
      <c r="C68" s="8">
        <v>1</v>
      </c>
      <c r="D68" s="23">
        <v>105433.65704986248</v>
      </c>
      <c r="E68" s="11" t="s">
        <v>68</v>
      </c>
      <c r="F68" s="11" t="s">
        <v>69</v>
      </c>
      <c r="G68" s="9"/>
      <c r="H68" s="9"/>
      <c r="I68" s="20"/>
      <c r="J68" s="30"/>
    </row>
    <row r="71" spans="1:10" ht="13.5" thickBot="1" x14ac:dyDescent="0.25">
      <c r="C71" s="14">
        <f>SUM(C15:C70)</f>
        <v>86</v>
      </c>
    </row>
    <row r="72" spans="1:10" ht="13.5" thickTop="1" x14ac:dyDescent="0.2">
      <c r="E72" s="1"/>
    </row>
    <row r="73" spans="1:10" x14ac:dyDescent="0.2">
      <c r="E73" s="1" t="s">
        <v>11</v>
      </c>
    </row>
    <row r="74" spans="1:10" x14ac:dyDescent="0.2">
      <c r="E74" s="1"/>
    </row>
    <row r="75" spans="1:10" x14ac:dyDescent="0.2">
      <c r="B75" s="1" t="s">
        <v>5</v>
      </c>
      <c r="C75" s="22" t="s">
        <v>6</v>
      </c>
      <c r="E75" s="1"/>
      <c r="F75" s="1" t="s">
        <v>8</v>
      </c>
      <c r="G75" s="22" t="s">
        <v>6</v>
      </c>
    </row>
    <row r="76" spans="1:10" x14ac:dyDescent="0.2">
      <c r="E76" s="1"/>
    </row>
    <row r="77" spans="1:10" x14ac:dyDescent="0.2">
      <c r="B77" s="18"/>
      <c r="C77" s="19"/>
      <c r="E77" s="1"/>
      <c r="F77" s="18"/>
      <c r="G77" s="19"/>
    </row>
    <row r="78" spans="1:10" x14ac:dyDescent="0.2">
      <c r="E78" s="1"/>
    </row>
    <row r="79" spans="1:10" x14ac:dyDescent="0.2">
      <c r="E79" s="1"/>
    </row>
    <row r="80" spans="1:10" x14ac:dyDescent="0.2">
      <c r="E80" s="1"/>
    </row>
    <row r="81" spans="2:7" x14ac:dyDescent="0.2">
      <c r="B81" s="1" t="s">
        <v>7</v>
      </c>
      <c r="C81" s="22" t="s">
        <v>6</v>
      </c>
      <c r="E81" s="1"/>
      <c r="F81" s="1" t="s">
        <v>38</v>
      </c>
      <c r="G81" s="22" t="s">
        <v>6</v>
      </c>
    </row>
    <row r="82" spans="2:7" x14ac:dyDescent="0.2">
      <c r="E82" s="1"/>
    </row>
    <row r="83" spans="2:7" x14ac:dyDescent="0.2">
      <c r="B83" s="4"/>
      <c r="C83" s="16"/>
      <c r="E83" s="1"/>
      <c r="F83" s="4"/>
      <c r="G83" s="16"/>
    </row>
  </sheetData>
  <autoFilter ref="A14:J48" xr:uid="{00000000-0009-0000-0000-000000000000}">
    <filterColumn colId="8" showButton="0"/>
  </autoFilter>
  <mergeCells count="58">
    <mergeCell ref="I58:J58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I15:J15"/>
    <mergeCell ref="I16:J16"/>
    <mergeCell ref="I17:J17"/>
    <mergeCell ref="I40:J40"/>
    <mergeCell ref="I41:J41"/>
    <mergeCell ref="I18:J18"/>
    <mergeCell ref="I19:J19"/>
    <mergeCell ref="I20:J20"/>
    <mergeCell ref="I21:J21"/>
    <mergeCell ref="I22:J22"/>
    <mergeCell ref="I39:J39"/>
    <mergeCell ref="I30:J30"/>
    <mergeCell ref="I31:J31"/>
    <mergeCell ref="I32:J32"/>
    <mergeCell ref="I33:J33"/>
    <mergeCell ref="I34:J34"/>
    <mergeCell ref="I23:J23"/>
    <mergeCell ref="I35:J35"/>
    <mergeCell ref="I36:J36"/>
    <mergeCell ref="I37:J37"/>
    <mergeCell ref="I38:J38"/>
    <mergeCell ref="I24:J24"/>
    <mergeCell ref="I25:J25"/>
    <mergeCell ref="I26:J26"/>
    <mergeCell ref="I27:J27"/>
    <mergeCell ref="I28:J28"/>
    <mergeCell ref="I29:J29"/>
    <mergeCell ref="I53:J53"/>
    <mergeCell ref="I54:J54"/>
    <mergeCell ref="I42:J42"/>
    <mergeCell ref="I43:J43"/>
    <mergeCell ref="I44:J44"/>
    <mergeCell ref="E9:E14"/>
    <mergeCell ref="H13:H14"/>
    <mergeCell ref="I63:J63"/>
    <mergeCell ref="I64:J64"/>
    <mergeCell ref="I59:J59"/>
    <mergeCell ref="I60:J60"/>
    <mergeCell ref="I61:J61"/>
    <mergeCell ref="I62:J62"/>
    <mergeCell ref="I55:J55"/>
    <mergeCell ref="I56:J56"/>
    <mergeCell ref="I57:J57"/>
    <mergeCell ref="I51:J51"/>
    <mergeCell ref="I52:J52"/>
    <mergeCell ref="I45:J45"/>
    <mergeCell ref="I46:J46"/>
    <mergeCell ref="I47:J47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BEDCFC-6172-4387-A30E-37285A707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235E02-4F2B-45EF-97D3-EFFAF2EA4B8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DB7F662-60FE-49E4-B11D-79FC5E24FD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ASUB</vt:lpstr>
      <vt:lpstr>ASUB!Print_Area</vt:lpstr>
      <vt:lpstr>ASUB!Print_Titles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2025-04-16T19:46:14Z</cp:lastPrinted>
  <dcterms:created xsi:type="dcterms:W3CDTF">2014-04-17T21:00:28Z</dcterms:created>
  <dcterms:modified xsi:type="dcterms:W3CDTF">2026-04-15T14:38:53Z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